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atematika" sheetId="1" r:id="rId1"/>
    <sheet name="Lietuviu" sheetId="2" r:id="rId2"/>
    <sheet name="Anglu" sheetId="3" r:id="rId3"/>
    <sheet name="Balas" sheetId="4" r:id="rId4"/>
  </sheets>
  <definedNames/>
  <calcPr fullCalcOnLoad="1"/>
</workbook>
</file>

<file path=xl/sharedStrings.xml><?xml version="1.0" encoding="utf-8"?>
<sst xmlns="http://schemas.openxmlformats.org/spreadsheetml/2006/main" count="54" uniqueCount="22">
  <si>
    <t>Suma</t>
  </si>
  <si>
    <t>Vid.</t>
  </si>
  <si>
    <t>Mokinio vardas, pavardė</t>
  </si>
  <si>
    <t>I</t>
  </si>
  <si>
    <t>II</t>
  </si>
  <si>
    <t>III</t>
  </si>
  <si>
    <t>Metinis</t>
  </si>
  <si>
    <t>Matematika</t>
  </si>
  <si>
    <t>Lietuvių kalba</t>
  </si>
  <si>
    <t>Konkursinis balas</t>
  </si>
  <si>
    <t>Anglų kalba</t>
  </si>
  <si>
    <t>Bendras balas</t>
  </si>
  <si>
    <t>Artūras Jakas</t>
  </si>
  <si>
    <t>Rūta Jasinskaitė</t>
  </si>
  <si>
    <t>Vaidotas Gasiūnas</t>
  </si>
  <si>
    <t>Birutė Zenovaitė</t>
  </si>
  <si>
    <t>Valstybinis egzaminas</t>
  </si>
  <si>
    <t>Lygis</t>
  </si>
  <si>
    <t>A</t>
  </si>
  <si>
    <t>B</t>
  </si>
  <si>
    <t>Užduotis:</t>
  </si>
  <si>
    <t>Sukurti lentelę kuri skaičiuotų konkursinį balą susidedantį iš kelių dalykų dalykų metinių pažymių, pridedant 1 balą už A lygį, 1 balą už valstybinį egzaminą ir 1 balą už tai, kad valstybinis egzaminas buvo išlaikytas 70 ir daugiau balų.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</si>
</sst>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">
    <font>
      <sz val="10"/>
      <name val="Arial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1" fontId="1" fillId="2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1" fontId="1" fillId="2" borderId="19" xfId="0" applyNumberFormat="1" applyFont="1" applyFill="1" applyBorder="1" applyAlignment="1">
      <alignment/>
    </xf>
    <xf numFmtId="1" fontId="1" fillId="2" borderId="20" xfId="0" applyNumberFormat="1" applyFont="1" applyFill="1" applyBorder="1" applyAlignment="1">
      <alignment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7" width="5.7109375" style="0" customWidth="1"/>
    <col min="8" max="9" width="7.140625" style="0" customWidth="1"/>
    <col min="10" max="10" width="18.57421875" style="0" customWidth="1"/>
  </cols>
  <sheetData>
    <row r="1" ht="12.75">
      <c r="B1" t="s">
        <v>7</v>
      </c>
    </row>
    <row r="2" ht="13.5" thickBot="1"/>
    <row r="3" spans="1:10" ht="13.5" thickBot="1">
      <c r="A3" s="2"/>
      <c r="B3" s="3" t="s">
        <v>2</v>
      </c>
      <c r="C3" s="13" t="s">
        <v>3</v>
      </c>
      <c r="D3" s="13" t="s">
        <v>4</v>
      </c>
      <c r="E3" s="13" t="s">
        <v>5</v>
      </c>
      <c r="F3" s="14" t="s">
        <v>0</v>
      </c>
      <c r="G3" s="1" t="s">
        <v>1</v>
      </c>
      <c r="H3" s="22" t="s">
        <v>6</v>
      </c>
      <c r="I3" s="14" t="s">
        <v>17</v>
      </c>
      <c r="J3" s="19" t="s">
        <v>16</v>
      </c>
    </row>
    <row r="4" spans="1:10" ht="12.75">
      <c r="A4" s="2">
        <v>1</v>
      </c>
      <c r="B4" s="3" t="s">
        <v>12</v>
      </c>
      <c r="C4" s="11">
        <v>8</v>
      </c>
      <c r="D4" s="11">
        <v>9</v>
      </c>
      <c r="E4" s="11">
        <v>8</v>
      </c>
      <c r="F4" s="12">
        <f>SUM(C4:E4)</f>
        <v>25</v>
      </c>
      <c r="G4" s="8">
        <f aca="true" t="shared" si="0" ref="G4:G13">IF(E4,F4/3,"")</f>
        <v>8.333333333333334</v>
      </c>
      <c r="H4" s="20">
        <f aca="true" t="shared" si="1" ref="H4:H13">IF(E4,ROUND(G4,0),"")</f>
        <v>8</v>
      </c>
      <c r="I4" s="26" t="s">
        <v>18</v>
      </c>
      <c r="J4" s="25"/>
    </row>
    <row r="5" spans="1:10" ht="12.75">
      <c r="A5" s="2">
        <f aca="true" t="shared" si="2" ref="A5:A13">A4+1</f>
        <v>2</v>
      </c>
      <c r="B5" s="3" t="s">
        <v>13</v>
      </c>
      <c r="C5" s="4">
        <v>9</v>
      </c>
      <c r="D5" s="4">
        <v>10</v>
      </c>
      <c r="E5" s="4">
        <v>10</v>
      </c>
      <c r="F5" s="5">
        <f aca="true" t="shared" si="3" ref="F5:F13">SUM(C5:E5)</f>
        <v>29</v>
      </c>
      <c r="G5" s="8">
        <f t="shared" si="0"/>
        <v>9.666666666666666</v>
      </c>
      <c r="H5" s="20">
        <f t="shared" si="1"/>
        <v>10</v>
      </c>
      <c r="I5" s="26" t="s">
        <v>18</v>
      </c>
      <c r="J5" s="23">
        <v>72</v>
      </c>
    </row>
    <row r="6" spans="1:10" ht="12.75">
      <c r="A6" s="2">
        <f t="shared" si="2"/>
        <v>3</v>
      </c>
      <c r="B6" s="3" t="s">
        <v>14</v>
      </c>
      <c r="C6" s="4">
        <v>6</v>
      </c>
      <c r="D6" s="4">
        <v>8</v>
      </c>
      <c r="E6" s="4">
        <v>8</v>
      </c>
      <c r="F6" s="5">
        <f t="shared" si="3"/>
        <v>22</v>
      </c>
      <c r="G6" s="8">
        <f t="shared" si="0"/>
        <v>7.333333333333333</v>
      </c>
      <c r="H6" s="20">
        <f t="shared" si="1"/>
        <v>7</v>
      </c>
      <c r="I6" s="26" t="s">
        <v>18</v>
      </c>
      <c r="J6" s="23">
        <v>56</v>
      </c>
    </row>
    <row r="7" spans="1:10" ht="12.75">
      <c r="A7" s="2">
        <f t="shared" si="2"/>
        <v>4</v>
      </c>
      <c r="B7" s="3" t="s">
        <v>15</v>
      </c>
      <c r="C7" s="4">
        <v>7</v>
      </c>
      <c r="D7" s="4">
        <v>9</v>
      </c>
      <c r="E7" s="4">
        <v>8</v>
      </c>
      <c r="F7" s="5">
        <f t="shared" si="3"/>
        <v>24</v>
      </c>
      <c r="G7" s="8">
        <f t="shared" si="0"/>
        <v>8</v>
      </c>
      <c r="H7" s="20">
        <f t="shared" si="1"/>
        <v>8</v>
      </c>
      <c r="I7" s="26" t="s">
        <v>19</v>
      </c>
      <c r="J7" s="23"/>
    </row>
    <row r="8" spans="1:10" ht="12.75">
      <c r="A8" s="2">
        <f t="shared" si="2"/>
        <v>5</v>
      </c>
      <c r="B8" s="3"/>
      <c r="C8" s="4">
        <v>0</v>
      </c>
      <c r="D8" s="4">
        <v>0</v>
      </c>
      <c r="E8" s="4">
        <v>0</v>
      </c>
      <c r="F8" s="5">
        <f t="shared" si="3"/>
        <v>0</v>
      </c>
      <c r="G8" s="8">
        <f t="shared" si="0"/>
      </c>
      <c r="H8" s="20">
        <f t="shared" si="1"/>
      </c>
      <c r="I8" s="26"/>
      <c r="J8" s="23"/>
    </row>
    <row r="9" spans="1:10" ht="12.75">
      <c r="A9" s="2">
        <f t="shared" si="2"/>
        <v>6</v>
      </c>
      <c r="B9" s="3"/>
      <c r="C9" s="4">
        <v>0</v>
      </c>
      <c r="D9" s="4">
        <v>0</v>
      </c>
      <c r="E9" s="4">
        <v>0</v>
      </c>
      <c r="F9" s="5">
        <f t="shared" si="3"/>
        <v>0</v>
      </c>
      <c r="G9" s="8">
        <f t="shared" si="0"/>
      </c>
      <c r="H9" s="20">
        <f t="shared" si="1"/>
      </c>
      <c r="I9" s="26"/>
      <c r="J9" s="23"/>
    </row>
    <row r="10" spans="1:10" ht="12.75">
      <c r="A10" s="2">
        <f t="shared" si="2"/>
        <v>7</v>
      </c>
      <c r="B10" s="3"/>
      <c r="C10" s="4">
        <v>0</v>
      </c>
      <c r="D10" s="4">
        <v>0</v>
      </c>
      <c r="E10" s="4">
        <v>0</v>
      </c>
      <c r="F10" s="5">
        <f t="shared" si="3"/>
        <v>0</v>
      </c>
      <c r="G10" s="8">
        <f t="shared" si="0"/>
      </c>
      <c r="H10" s="20">
        <f t="shared" si="1"/>
      </c>
      <c r="I10" s="26"/>
      <c r="J10" s="23"/>
    </row>
    <row r="11" spans="1:10" ht="12.75">
      <c r="A11" s="2">
        <f t="shared" si="2"/>
        <v>8</v>
      </c>
      <c r="B11" s="3"/>
      <c r="C11" s="4">
        <v>0</v>
      </c>
      <c r="D11" s="4">
        <v>0</v>
      </c>
      <c r="E11" s="4">
        <v>0</v>
      </c>
      <c r="F11" s="5">
        <f t="shared" si="3"/>
        <v>0</v>
      </c>
      <c r="G11" s="8">
        <f t="shared" si="0"/>
      </c>
      <c r="H11" s="20">
        <f t="shared" si="1"/>
      </c>
      <c r="I11" s="26"/>
      <c r="J11" s="23"/>
    </row>
    <row r="12" spans="1:10" ht="12.75">
      <c r="A12" s="2">
        <f t="shared" si="2"/>
        <v>9</v>
      </c>
      <c r="B12" s="3"/>
      <c r="C12" s="4">
        <v>0</v>
      </c>
      <c r="D12" s="4">
        <v>0</v>
      </c>
      <c r="E12" s="4">
        <v>0</v>
      </c>
      <c r="F12" s="5">
        <f t="shared" si="3"/>
        <v>0</v>
      </c>
      <c r="G12" s="8">
        <f t="shared" si="0"/>
      </c>
      <c r="H12" s="20">
        <f t="shared" si="1"/>
      </c>
      <c r="I12" s="26"/>
      <c r="J12" s="23"/>
    </row>
    <row r="13" spans="1:10" ht="13.5" thickBot="1">
      <c r="A13" s="2">
        <f t="shared" si="2"/>
        <v>10</v>
      </c>
      <c r="B13" s="3"/>
      <c r="C13" s="7">
        <v>0</v>
      </c>
      <c r="D13" s="7">
        <v>0</v>
      </c>
      <c r="E13" s="7">
        <v>0</v>
      </c>
      <c r="F13" s="9">
        <f t="shared" si="3"/>
        <v>0</v>
      </c>
      <c r="G13" s="10">
        <f t="shared" si="0"/>
      </c>
      <c r="H13" s="21">
        <f t="shared" si="1"/>
      </c>
      <c r="I13" s="27"/>
      <c r="J13" s="24"/>
    </row>
    <row r="17" spans="2:10" ht="12.75">
      <c r="B17" t="s">
        <v>20</v>
      </c>
      <c r="C17" s="31" t="s">
        <v>21</v>
      </c>
      <c r="D17" s="31"/>
      <c r="E17" s="31"/>
      <c r="F17" s="31"/>
      <c r="G17" s="31"/>
      <c r="H17" s="31"/>
      <c r="I17" s="31"/>
      <c r="J17" s="31"/>
    </row>
    <row r="18" spans="3:10" ht="12.75">
      <c r="C18" s="31"/>
      <c r="D18" s="31"/>
      <c r="E18" s="31"/>
      <c r="F18" s="31"/>
      <c r="G18" s="31"/>
      <c r="H18" s="31"/>
      <c r="I18" s="31"/>
      <c r="J18" s="31"/>
    </row>
    <row r="19" spans="3:10" ht="12.75">
      <c r="C19" s="31"/>
      <c r="D19" s="31"/>
      <c r="E19" s="31"/>
      <c r="F19" s="31"/>
      <c r="G19" s="31"/>
      <c r="H19" s="31"/>
      <c r="I19" s="31"/>
      <c r="J19" s="31"/>
    </row>
    <row r="20" spans="3:10" ht="12.75">
      <c r="C20" s="31"/>
      <c r="D20" s="31"/>
      <c r="E20" s="31"/>
      <c r="F20" s="31"/>
      <c r="G20" s="31"/>
      <c r="H20" s="31"/>
      <c r="I20" s="31"/>
      <c r="J20" s="31"/>
    </row>
  </sheetData>
  <mergeCells count="1">
    <mergeCell ref="C17:J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8" sqref="I8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7" width="5.7109375" style="0" customWidth="1"/>
    <col min="8" max="9" width="7.140625" style="0" customWidth="1"/>
    <col min="10" max="10" width="18.28125" style="0" customWidth="1"/>
  </cols>
  <sheetData>
    <row r="1" ht="12.75">
      <c r="B1" t="s">
        <v>8</v>
      </c>
    </row>
    <row r="2" ht="13.5" thickBot="1"/>
    <row r="3" spans="1:10" ht="13.5" thickBot="1">
      <c r="A3" s="2"/>
      <c r="B3" s="3" t="s">
        <v>2</v>
      </c>
      <c r="C3" s="13" t="s">
        <v>3</v>
      </c>
      <c r="D3" s="13" t="s">
        <v>4</v>
      </c>
      <c r="E3" s="13" t="s">
        <v>5</v>
      </c>
      <c r="F3" s="14" t="s">
        <v>0</v>
      </c>
      <c r="G3" s="1" t="s">
        <v>1</v>
      </c>
      <c r="H3" s="1" t="s">
        <v>6</v>
      </c>
      <c r="I3" s="1" t="s">
        <v>17</v>
      </c>
      <c r="J3" s="19" t="s">
        <v>16</v>
      </c>
    </row>
    <row r="4" spans="1:10" ht="12.75">
      <c r="A4" s="2">
        <v>1</v>
      </c>
      <c r="B4" s="3" t="str">
        <f>Matematika!B4</f>
        <v>Artūras Jakas</v>
      </c>
      <c r="C4" s="11">
        <v>8</v>
      </c>
      <c r="D4" s="11">
        <v>9</v>
      </c>
      <c r="E4" s="11">
        <v>9</v>
      </c>
      <c r="F4" s="12">
        <f aca="true" t="shared" si="0" ref="F4:F13">SUM(C4:E4)</f>
        <v>26</v>
      </c>
      <c r="G4" s="8">
        <f aca="true" t="shared" si="1" ref="G4:G13">IF(E4,F4/3,"")</f>
        <v>8.666666666666666</v>
      </c>
      <c r="H4" s="8">
        <f aca="true" t="shared" si="2" ref="H4:H13">IF(E4,ROUND(G4,0),"")</f>
        <v>9</v>
      </c>
      <c r="I4" s="8" t="s">
        <v>19</v>
      </c>
      <c r="J4" s="25">
        <v>42</v>
      </c>
    </row>
    <row r="5" spans="1:10" ht="12.75">
      <c r="A5" s="2">
        <f aca="true" t="shared" si="3" ref="A5:A13">A4+1</f>
        <v>2</v>
      </c>
      <c r="B5" s="3" t="str">
        <f>Matematika!B5</f>
        <v>Rūta Jasinskaitė</v>
      </c>
      <c r="C5" s="4">
        <v>9</v>
      </c>
      <c r="D5" s="4">
        <v>10</v>
      </c>
      <c r="E5" s="4">
        <v>9</v>
      </c>
      <c r="F5" s="5">
        <f t="shared" si="0"/>
        <v>28</v>
      </c>
      <c r="G5" s="8">
        <f t="shared" si="1"/>
        <v>9.333333333333334</v>
      </c>
      <c r="H5" s="8">
        <f t="shared" si="2"/>
        <v>9</v>
      </c>
      <c r="I5" s="8" t="s">
        <v>18</v>
      </c>
      <c r="J5" s="23">
        <v>59</v>
      </c>
    </row>
    <row r="6" spans="1:10" ht="12.75">
      <c r="A6" s="2">
        <f t="shared" si="3"/>
        <v>3</v>
      </c>
      <c r="B6" s="3" t="str">
        <f>Matematika!B6</f>
        <v>Vaidotas Gasiūnas</v>
      </c>
      <c r="C6" s="4">
        <v>7</v>
      </c>
      <c r="D6" s="4">
        <v>9</v>
      </c>
      <c r="E6" s="4">
        <v>8</v>
      </c>
      <c r="F6" s="5">
        <f t="shared" si="0"/>
        <v>24</v>
      </c>
      <c r="G6" s="8">
        <f t="shared" si="1"/>
        <v>8</v>
      </c>
      <c r="H6" s="8">
        <f t="shared" si="2"/>
        <v>8</v>
      </c>
      <c r="I6" s="8" t="s">
        <v>19</v>
      </c>
      <c r="J6" s="23"/>
    </row>
    <row r="7" spans="1:10" ht="12.75">
      <c r="A7" s="2">
        <f t="shared" si="3"/>
        <v>4</v>
      </c>
      <c r="B7" s="3" t="str">
        <f>Matematika!B7</f>
        <v>Birutė Zenovaitė</v>
      </c>
      <c r="C7" s="4">
        <v>8</v>
      </c>
      <c r="D7" s="4">
        <v>8</v>
      </c>
      <c r="E7" s="4">
        <v>8</v>
      </c>
      <c r="F7" s="5">
        <f t="shared" si="0"/>
        <v>24</v>
      </c>
      <c r="G7" s="8">
        <f t="shared" si="1"/>
        <v>8</v>
      </c>
      <c r="H7" s="8">
        <f t="shared" si="2"/>
        <v>8</v>
      </c>
      <c r="I7" s="8" t="s">
        <v>18</v>
      </c>
      <c r="J7" s="23">
        <v>50</v>
      </c>
    </row>
    <row r="8" spans="1:10" ht="12.75">
      <c r="A8" s="2">
        <f t="shared" si="3"/>
        <v>5</v>
      </c>
      <c r="B8" s="3">
        <f>Matematika!B8</f>
        <v>0</v>
      </c>
      <c r="C8" s="4">
        <v>0</v>
      </c>
      <c r="D8" s="4">
        <v>0</v>
      </c>
      <c r="E8" s="4">
        <v>0</v>
      </c>
      <c r="F8" s="5">
        <f t="shared" si="0"/>
        <v>0</v>
      </c>
      <c r="G8" s="8">
        <f t="shared" si="1"/>
      </c>
      <c r="H8" s="8">
        <f t="shared" si="2"/>
      </c>
      <c r="I8" s="8"/>
      <c r="J8" s="23"/>
    </row>
    <row r="9" spans="1:10" ht="12.75">
      <c r="A9" s="2">
        <f t="shared" si="3"/>
        <v>6</v>
      </c>
      <c r="B9" s="3">
        <f>Matematika!B9</f>
        <v>0</v>
      </c>
      <c r="C9" s="4">
        <v>0</v>
      </c>
      <c r="D9" s="4">
        <v>0</v>
      </c>
      <c r="E9" s="4">
        <v>0</v>
      </c>
      <c r="F9" s="5">
        <f t="shared" si="0"/>
        <v>0</v>
      </c>
      <c r="G9" s="8">
        <f t="shared" si="1"/>
      </c>
      <c r="H9" s="8">
        <f t="shared" si="2"/>
      </c>
      <c r="I9" s="8"/>
      <c r="J9" s="23"/>
    </row>
    <row r="10" spans="1:10" ht="12.75">
      <c r="A10" s="2">
        <f t="shared" si="3"/>
        <v>7</v>
      </c>
      <c r="B10" s="3">
        <f>Matematika!B10</f>
        <v>0</v>
      </c>
      <c r="C10" s="4">
        <v>0</v>
      </c>
      <c r="D10" s="4">
        <v>0</v>
      </c>
      <c r="E10" s="4">
        <v>0</v>
      </c>
      <c r="F10" s="5">
        <f t="shared" si="0"/>
        <v>0</v>
      </c>
      <c r="G10" s="8">
        <f t="shared" si="1"/>
      </c>
      <c r="H10" s="8">
        <f t="shared" si="2"/>
      </c>
      <c r="I10" s="8"/>
      <c r="J10" s="23"/>
    </row>
    <row r="11" spans="1:10" ht="12.75">
      <c r="A11" s="2">
        <f t="shared" si="3"/>
        <v>8</v>
      </c>
      <c r="B11" s="3">
        <f>Matematika!B11</f>
        <v>0</v>
      </c>
      <c r="C11" s="4">
        <v>0</v>
      </c>
      <c r="D11" s="4">
        <v>0</v>
      </c>
      <c r="E11" s="4">
        <v>0</v>
      </c>
      <c r="F11" s="5">
        <f t="shared" si="0"/>
        <v>0</v>
      </c>
      <c r="G11" s="8">
        <f t="shared" si="1"/>
      </c>
      <c r="H11" s="8">
        <f t="shared" si="2"/>
      </c>
      <c r="I11" s="8"/>
      <c r="J11" s="23"/>
    </row>
    <row r="12" spans="1:10" ht="12.75">
      <c r="A12" s="2">
        <f t="shared" si="3"/>
        <v>9</v>
      </c>
      <c r="B12" s="3">
        <f>Matematika!B12</f>
        <v>0</v>
      </c>
      <c r="C12" s="4">
        <v>0</v>
      </c>
      <c r="D12" s="4">
        <v>0</v>
      </c>
      <c r="E12" s="4">
        <v>0</v>
      </c>
      <c r="F12" s="5">
        <f t="shared" si="0"/>
        <v>0</v>
      </c>
      <c r="G12" s="8">
        <f t="shared" si="1"/>
      </c>
      <c r="H12" s="8">
        <f t="shared" si="2"/>
      </c>
      <c r="I12" s="8"/>
      <c r="J12" s="23"/>
    </row>
    <row r="13" spans="1:10" ht="13.5" thickBot="1">
      <c r="A13" s="2">
        <f t="shared" si="3"/>
        <v>10</v>
      </c>
      <c r="B13" s="3">
        <f>Matematika!B13</f>
        <v>0</v>
      </c>
      <c r="C13" s="7">
        <v>0</v>
      </c>
      <c r="D13" s="7">
        <v>0</v>
      </c>
      <c r="E13" s="7">
        <v>0</v>
      </c>
      <c r="F13" s="9">
        <f t="shared" si="0"/>
        <v>0</v>
      </c>
      <c r="G13" s="10">
        <f t="shared" si="1"/>
      </c>
      <c r="H13" s="10">
        <f t="shared" si="2"/>
      </c>
      <c r="I13" s="10"/>
      <c r="J13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16" sqref="I16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7" width="5.7109375" style="0" customWidth="1"/>
    <col min="8" max="9" width="7.140625" style="0" customWidth="1"/>
    <col min="10" max="10" width="18.28125" style="0" customWidth="1"/>
  </cols>
  <sheetData>
    <row r="1" ht="12.75">
      <c r="B1" t="s">
        <v>10</v>
      </c>
    </row>
    <row r="2" ht="13.5" thickBot="1"/>
    <row r="3" spans="1:10" ht="13.5" thickBot="1">
      <c r="A3" s="2"/>
      <c r="B3" s="3" t="s">
        <v>2</v>
      </c>
      <c r="C3" s="13" t="s">
        <v>3</v>
      </c>
      <c r="D3" s="13" t="s">
        <v>4</v>
      </c>
      <c r="E3" s="13" t="s">
        <v>5</v>
      </c>
      <c r="F3" s="14" t="s">
        <v>0</v>
      </c>
      <c r="G3" s="1" t="s">
        <v>1</v>
      </c>
      <c r="H3" s="1" t="s">
        <v>6</v>
      </c>
      <c r="I3" s="1" t="s">
        <v>17</v>
      </c>
      <c r="J3" s="19" t="s">
        <v>16</v>
      </c>
    </row>
    <row r="4" spans="1:10" ht="12.75">
      <c r="A4" s="2">
        <v>1</v>
      </c>
      <c r="B4" s="3" t="str">
        <f>Matematika!B4</f>
        <v>Artūras Jakas</v>
      </c>
      <c r="C4" s="11">
        <v>9</v>
      </c>
      <c r="D4" s="11">
        <v>9</v>
      </c>
      <c r="E4" s="11">
        <v>9</v>
      </c>
      <c r="F4" s="12">
        <f aca="true" t="shared" si="0" ref="F4:F13">SUM(C4:E4)</f>
        <v>27</v>
      </c>
      <c r="G4" s="8">
        <f aca="true" t="shared" si="1" ref="G4:G13">IF(E4,F4/3,"")</f>
        <v>9</v>
      </c>
      <c r="H4" s="8">
        <f aca="true" t="shared" si="2" ref="H4:H13">IF(E4,ROUND(G4,0),"")</f>
        <v>9</v>
      </c>
      <c r="I4" s="8" t="s">
        <v>18</v>
      </c>
      <c r="J4" s="25">
        <v>76</v>
      </c>
    </row>
    <row r="5" spans="1:10" ht="12.75">
      <c r="A5" s="2">
        <f aca="true" t="shared" si="3" ref="A5:A13">A4+1</f>
        <v>2</v>
      </c>
      <c r="B5" s="3" t="str">
        <f>Matematika!B5</f>
        <v>Rūta Jasinskaitė</v>
      </c>
      <c r="C5" s="4">
        <v>10</v>
      </c>
      <c r="D5" s="4">
        <v>9</v>
      </c>
      <c r="E5" s="4">
        <v>10</v>
      </c>
      <c r="F5" s="5">
        <f t="shared" si="0"/>
        <v>29</v>
      </c>
      <c r="G5" s="8">
        <f t="shared" si="1"/>
        <v>9.666666666666666</v>
      </c>
      <c r="H5" s="8">
        <f t="shared" si="2"/>
        <v>10</v>
      </c>
      <c r="I5" s="8" t="s">
        <v>18</v>
      </c>
      <c r="J5" s="23">
        <v>74</v>
      </c>
    </row>
    <row r="6" spans="1:10" ht="12.75">
      <c r="A6" s="2">
        <f t="shared" si="3"/>
        <v>3</v>
      </c>
      <c r="B6" s="3" t="str">
        <f>Matematika!B6</f>
        <v>Vaidotas Gasiūnas</v>
      </c>
      <c r="C6" s="4">
        <v>8</v>
      </c>
      <c r="D6" s="4">
        <v>9</v>
      </c>
      <c r="E6" s="4">
        <v>9</v>
      </c>
      <c r="F6" s="5">
        <f t="shared" si="0"/>
        <v>26</v>
      </c>
      <c r="G6" s="8">
        <f t="shared" si="1"/>
        <v>8.666666666666666</v>
      </c>
      <c r="H6" s="8">
        <f t="shared" si="2"/>
        <v>9</v>
      </c>
      <c r="I6" s="8" t="s">
        <v>18</v>
      </c>
      <c r="J6" s="23">
        <v>60</v>
      </c>
    </row>
    <row r="7" spans="1:10" ht="12.75">
      <c r="A7" s="2">
        <f t="shared" si="3"/>
        <v>4</v>
      </c>
      <c r="B7" s="3" t="str">
        <f>Matematika!B7</f>
        <v>Birutė Zenovaitė</v>
      </c>
      <c r="C7" s="4">
        <v>9</v>
      </c>
      <c r="D7" s="4">
        <v>9</v>
      </c>
      <c r="E7" s="4">
        <v>8</v>
      </c>
      <c r="F7" s="5">
        <f t="shared" si="0"/>
        <v>26</v>
      </c>
      <c r="G7" s="8">
        <f t="shared" si="1"/>
        <v>8.666666666666666</v>
      </c>
      <c r="H7" s="8">
        <f t="shared" si="2"/>
        <v>9</v>
      </c>
      <c r="I7" s="8" t="s">
        <v>18</v>
      </c>
      <c r="J7" s="23"/>
    </row>
    <row r="8" spans="1:10" ht="12.75">
      <c r="A8" s="2">
        <f t="shared" si="3"/>
        <v>5</v>
      </c>
      <c r="B8" s="3">
        <f>Matematika!B8</f>
        <v>0</v>
      </c>
      <c r="C8" s="4">
        <v>0</v>
      </c>
      <c r="D8" s="4">
        <v>0</v>
      </c>
      <c r="E8" s="4">
        <v>0</v>
      </c>
      <c r="F8" s="5">
        <f t="shared" si="0"/>
        <v>0</v>
      </c>
      <c r="G8" s="8">
        <f t="shared" si="1"/>
      </c>
      <c r="H8" s="8">
        <f t="shared" si="2"/>
      </c>
      <c r="I8" s="8"/>
      <c r="J8" s="23"/>
    </row>
    <row r="9" spans="1:10" ht="12.75">
      <c r="A9" s="2">
        <f t="shared" si="3"/>
        <v>6</v>
      </c>
      <c r="B9" s="3">
        <f>Matematika!B9</f>
        <v>0</v>
      </c>
      <c r="C9" s="4">
        <v>0</v>
      </c>
      <c r="D9" s="4">
        <v>0</v>
      </c>
      <c r="E9" s="4">
        <v>0</v>
      </c>
      <c r="F9" s="5">
        <f t="shared" si="0"/>
        <v>0</v>
      </c>
      <c r="G9" s="8">
        <f t="shared" si="1"/>
      </c>
      <c r="H9" s="8">
        <f t="shared" si="2"/>
      </c>
      <c r="I9" s="8"/>
      <c r="J9" s="23"/>
    </row>
    <row r="10" spans="1:10" ht="12.75">
      <c r="A10" s="2">
        <f t="shared" si="3"/>
        <v>7</v>
      </c>
      <c r="B10" s="3">
        <f>Matematika!B10</f>
        <v>0</v>
      </c>
      <c r="C10" s="4">
        <v>0</v>
      </c>
      <c r="D10" s="4">
        <v>0</v>
      </c>
      <c r="E10" s="4">
        <v>0</v>
      </c>
      <c r="F10" s="5">
        <f t="shared" si="0"/>
        <v>0</v>
      </c>
      <c r="G10" s="8">
        <f t="shared" si="1"/>
      </c>
      <c r="H10" s="8">
        <f t="shared" si="2"/>
      </c>
      <c r="I10" s="8"/>
      <c r="J10" s="23"/>
    </row>
    <row r="11" spans="1:10" ht="12.75">
      <c r="A11" s="2">
        <f t="shared" si="3"/>
        <v>8</v>
      </c>
      <c r="B11" s="3">
        <f>Matematika!B11</f>
        <v>0</v>
      </c>
      <c r="C11" s="4">
        <v>0</v>
      </c>
      <c r="D11" s="4">
        <v>0</v>
      </c>
      <c r="E11" s="4">
        <v>0</v>
      </c>
      <c r="F11" s="5">
        <f t="shared" si="0"/>
        <v>0</v>
      </c>
      <c r="G11" s="8">
        <f t="shared" si="1"/>
      </c>
      <c r="H11" s="8">
        <f t="shared" si="2"/>
      </c>
      <c r="I11" s="8"/>
      <c r="J11" s="23"/>
    </row>
    <row r="12" spans="1:10" ht="12.75">
      <c r="A12" s="2">
        <f t="shared" si="3"/>
        <v>9</v>
      </c>
      <c r="B12" s="3">
        <f>Matematika!B12</f>
        <v>0</v>
      </c>
      <c r="C12" s="4">
        <v>0</v>
      </c>
      <c r="D12" s="4">
        <v>0</v>
      </c>
      <c r="E12" s="4">
        <v>0</v>
      </c>
      <c r="F12" s="5">
        <f t="shared" si="0"/>
        <v>0</v>
      </c>
      <c r="G12" s="8">
        <f t="shared" si="1"/>
      </c>
      <c r="H12" s="8">
        <f t="shared" si="2"/>
      </c>
      <c r="I12" s="8"/>
      <c r="J12" s="23"/>
    </row>
    <row r="13" spans="1:10" ht="13.5" thickBot="1">
      <c r="A13" s="2">
        <f t="shared" si="3"/>
        <v>10</v>
      </c>
      <c r="B13" s="3">
        <f>Matematika!B13</f>
        <v>0</v>
      </c>
      <c r="C13" s="7">
        <v>0</v>
      </c>
      <c r="D13" s="7">
        <v>0</v>
      </c>
      <c r="E13" s="7">
        <v>0</v>
      </c>
      <c r="F13" s="9">
        <f t="shared" si="0"/>
        <v>0</v>
      </c>
      <c r="G13" s="10">
        <f t="shared" si="1"/>
      </c>
      <c r="H13" s="10">
        <f t="shared" si="2"/>
      </c>
      <c r="I13" s="10"/>
      <c r="J13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15" sqref="H15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6" width="11.421875" style="0" customWidth="1"/>
    <col min="7" max="7" width="5.7109375" style="0" customWidth="1"/>
    <col min="8" max="8" width="7.140625" style="0" customWidth="1"/>
  </cols>
  <sheetData>
    <row r="1" ht="12.75">
      <c r="B1" t="s">
        <v>9</v>
      </c>
    </row>
    <row r="2" ht="13.5" thickBot="1"/>
    <row r="3" spans="1:8" ht="13.5" thickBot="1">
      <c r="A3" s="2"/>
      <c r="B3" s="3" t="s">
        <v>2</v>
      </c>
      <c r="C3" s="15" t="s">
        <v>7</v>
      </c>
      <c r="D3" s="15" t="s">
        <v>8</v>
      </c>
      <c r="E3" s="16" t="s">
        <v>10</v>
      </c>
      <c r="F3" s="17" t="s">
        <v>11</v>
      </c>
      <c r="G3" s="18"/>
      <c r="H3" s="18"/>
    </row>
    <row r="4" spans="1:8" ht="12.75">
      <c r="A4" s="2">
        <v>1</v>
      </c>
      <c r="B4" s="3" t="str">
        <f>Matematika!B4</f>
        <v>Artūras Jakas</v>
      </c>
      <c r="C4" s="11">
        <f>Matematika!$H4+IF(Matematika!$I4="A",1)+IF(Matematika!$J4&gt;0,1)+IF(Matematika!$J4&gt;70,1)</f>
        <v>9</v>
      </c>
      <c r="D4" s="11">
        <f>Lietuviu!$H4+IF(Lietuviu!$I4="A",1)+IF(Lietuviu!$J4&gt;0,1)+IF(Lietuviu!$J4&gt;70,1)</f>
        <v>10</v>
      </c>
      <c r="E4" s="30">
        <f>Anglu!$H4+IF(Anglu!$I4="A",1)+IF(Anglu!$J4&gt;0,1)+IF(Anglu!$J4&gt;70,1)</f>
        <v>12</v>
      </c>
      <c r="F4" s="28">
        <f>SUM(C4:E4)</f>
        <v>31</v>
      </c>
      <c r="G4" s="18"/>
      <c r="H4" s="18"/>
    </row>
    <row r="5" spans="1:8" ht="12.75">
      <c r="A5" s="2">
        <f aca="true" t="shared" si="0" ref="A5:A13">A4+1</f>
        <v>2</v>
      </c>
      <c r="B5" s="3" t="str">
        <f>Matematika!B5</f>
        <v>Rūta Jasinskaitė</v>
      </c>
      <c r="C5" s="11">
        <f>Matematika!$H5+IF(Matematika!$I5="A",1)+IF(Matematika!$J5&gt;0,1)+IF(Matematika!$J5&gt;70,1)</f>
        <v>13</v>
      </c>
      <c r="D5" s="11">
        <f>Lietuviu!$H5+IF(Lietuviu!$I5="A",1)+IF(Lietuviu!$J5&gt;0,1)+IF(Lietuviu!$J5&gt;70,1)</f>
        <v>11</v>
      </c>
      <c r="E5" s="12">
        <f>Anglu!$H5+IF(Anglu!$I5="A",1)+IF(Anglu!$J5&gt;0,1)+IF(Anglu!$J5&gt;70,1)</f>
        <v>13</v>
      </c>
      <c r="F5" s="28">
        <f>SUM(C5:E5)</f>
        <v>37</v>
      </c>
      <c r="G5" s="18"/>
      <c r="H5" s="18"/>
    </row>
    <row r="6" spans="1:8" ht="12.75">
      <c r="A6" s="2">
        <f t="shared" si="0"/>
        <v>3</v>
      </c>
      <c r="B6" s="3" t="str">
        <f>Matematika!B6</f>
        <v>Vaidotas Gasiūnas</v>
      </c>
      <c r="C6" s="11">
        <f>Matematika!$H6+IF(Matematika!$I6="A",1)+IF(Matematika!$J6&gt;0,1)+IF(Matematika!$J6&gt;70,1)</f>
        <v>9</v>
      </c>
      <c r="D6" s="11">
        <f>Lietuviu!$H6+IF(Lietuviu!$I6="A",1)+IF(Lietuviu!$J6&gt;0,1)+IF(Lietuviu!$J6&gt;70,1)</f>
        <v>8</v>
      </c>
      <c r="E6" s="12">
        <f>Anglu!$H6+IF(Anglu!$I6="A",1)+IF(Anglu!$J6&gt;0,1)+IF(Anglu!$J6&gt;70,1)</f>
        <v>11</v>
      </c>
      <c r="F6" s="28">
        <f>SUM(C6:E6)</f>
        <v>28</v>
      </c>
      <c r="G6" s="18"/>
      <c r="H6" s="18"/>
    </row>
    <row r="7" spans="1:8" ht="12.75">
      <c r="A7" s="2">
        <f t="shared" si="0"/>
        <v>4</v>
      </c>
      <c r="B7" s="3" t="str">
        <f>Matematika!B7</f>
        <v>Birutė Zenovaitė</v>
      </c>
      <c r="C7" s="11">
        <f>Matematika!$H7+IF(Matematika!$I7="A",1)+IF(Matematika!$J7&gt;0,1)+IF(Matematika!$J7&gt;70,1)</f>
        <v>8</v>
      </c>
      <c r="D7" s="11">
        <f>Lietuviu!$H7+IF(Lietuviu!$I7="A",1)+IF(Lietuviu!$J7&gt;0,1)+IF(Lietuviu!$J7&gt;70,1)</f>
        <v>10</v>
      </c>
      <c r="E7" s="12">
        <f>Anglu!$H7+IF(Anglu!$I7="A",1)+IF(Anglu!$J7&gt;0,1)+IF(Anglu!$J7&gt;70,1)</f>
        <v>10</v>
      </c>
      <c r="F7" s="28">
        <f>SUM(C7:E7)</f>
        <v>28</v>
      </c>
      <c r="G7" s="18"/>
      <c r="H7" s="18"/>
    </row>
    <row r="8" spans="1:8" ht="12.75">
      <c r="A8" s="2">
        <f t="shared" si="0"/>
        <v>5</v>
      </c>
      <c r="B8" s="3">
        <f>Matematika!B8</f>
        <v>0</v>
      </c>
      <c r="C8" s="4"/>
      <c r="D8" s="4"/>
      <c r="E8" s="5"/>
      <c r="F8" s="6"/>
      <c r="G8" s="18"/>
      <c r="H8" s="18"/>
    </row>
    <row r="9" spans="1:8" ht="12.75">
      <c r="A9" s="2">
        <f t="shared" si="0"/>
        <v>6</v>
      </c>
      <c r="B9" s="3">
        <f>Matematika!B9</f>
        <v>0</v>
      </c>
      <c r="C9" s="4"/>
      <c r="D9" s="4"/>
      <c r="E9" s="5"/>
      <c r="F9" s="6"/>
      <c r="G9" s="18"/>
      <c r="H9" s="18"/>
    </row>
    <row r="10" spans="1:8" ht="12.75">
      <c r="A10" s="2">
        <f t="shared" si="0"/>
        <v>7</v>
      </c>
      <c r="B10" s="3">
        <f>Matematika!B10</f>
        <v>0</v>
      </c>
      <c r="C10" s="4"/>
      <c r="D10" s="4"/>
      <c r="E10" s="5"/>
      <c r="F10" s="6"/>
      <c r="G10" s="18"/>
      <c r="H10" s="18"/>
    </row>
    <row r="11" spans="1:8" ht="12.75">
      <c r="A11" s="2">
        <f t="shared" si="0"/>
        <v>8</v>
      </c>
      <c r="B11" s="3">
        <f>Matematika!B11</f>
        <v>0</v>
      </c>
      <c r="C11" s="4"/>
      <c r="D11" s="4"/>
      <c r="E11" s="5"/>
      <c r="F11" s="6"/>
      <c r="G11" s="18"/>
      <c r="H11" s="18"/>
    </row>
    <row r="12" spans="1:8" ht="12.75">
      <c r="A12" s="2">
        <f t="shared" si="0"/>
        <v>9</v>
      </c>
      <c r="B12" s="3">
        <f>Matematika!B12</f>
        <v>0</v>
      </c>
      <c r="C12" s="4"/>
      <c r="D12" s="4"/>
      <c r="E12" s="5"/>
      <c r="F12" s="6"/>
      <c r="G12" s="18"/>
      <c r="H12" s="18"/>
    </row>
    <row r="13" spans="1:8" ht="13.5" thickBot="1">
      <c r="A13" s="2">
        <f t="shared" si="0"/>
        <v>10</v>
      </c>
      <c r="B13" s="3">
        <f>Matematika!B13</f>
        <v>0</v>
      </c>
      <c r="C13" s="7"/>
      <c r="D13" s="7"/>
      <c r="E13" s="9"/>
      <c r="F13" s="29"/>
      <c r="G13" s="18"/>
      <c r="H13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117-11</dc:creator>
  <cp:keywords/>
  <dc:description/>
  <cp:lastModifiedBy>117-11</cp:lastModifiedBy>
  <dcterms:created xsi:type="dcterms:W3CDTF">2002-07-18T12:43:42Z</dcterms:created>
  <dcterms:modified xsi:type="dcterms:W3CDTF">2002-07-24T08:08:42Z</dcterms:modified>
  <cp:category/>
  <cp:version/>
  <cp:contentType/>
  <cp:contentStatus/>
</cp:coreProperties>
</file>